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teración para 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CESAR FERNANDEZ MAGAN</author>
  </authors>
  <commentList>
    <comment ref="B8" authorId="0">
      <text>
        <r>
          <rPr>
            <b/>
            <sz val="8"/>
            <rFont val="Tahoma"/>
            <family val="0"/>
          </rPr>
          <t xml:space="preserve">I PASO
LLENAR ESTO PRIMERO
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II PASO
Qué error muestral querés?
Hacer la cuenta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III PASO
Este resultado, es el de la primera iteración. 
Copiarlo arriba a la izquierda en la celda amarilla, presionar enter y tendrás el resultado de la segunda iteración.
Repetir hasta que ámbos resultados coincidan !!
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Copiar aquí el resultado de cada iteración para obtener el próximo resultado.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<sst xmlns="http://schemas.openxmlformats.org/spreadsheetml/2006/main" count="23" uniqueCount="23">
  <si>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n</t>
  </si>
  <si>
    <t>raiz de n</t>
  </si>
  <si>
    <t>nuevo n</t>
  </si>
  <si>
    <t>X</t>
  </si>
  <si>
    <t>E.M. Obtenido</t>
  </si>
  <si>
    <t>fractil t (2 colas)</t>
  </si>
  <si>
    <t>n=</t>
  </si>
  <si>
    <t>Iteración</t>
  </si>
  <si>
    <t>t (2 colas) =</t>
  </si>
  <si>
    <t>Dif EM buscado, EM obtenido</t>
  </si>
  <si>
    <t>Para llenar con datos</t>
  </si>
  <si>
    <t>Calculado por el programa</t>
  </si>
  <si>
    <t>ERROR MUESTRAL actual</t>
  </si>
  <si>
    <t>ERROR MUESTRAL pedido</t>
  </si>
  <si>
    <t>Requiere intervención</t>
  </si>
  <si>
    <t>Media muestral</t>
  </si>
  <si>
    <t>Desvío muestral</t>
  </si>
  <si>
    <t>Nivel de riesgo (Alfa)</t>
  </si>
  <si>
    <t>Planilla para obtener el tamaño de muestra</t>
  </si>
  <si>
    <t>necesario utilizando el método iterativo</t>
  </si>
  <si>
    <t>en el tema intervalos de confianza</t>
  </si>
  <si>
    <t>para la media poblacional con desvío</t>
  </si>
  <si>
    <t>poblacional desconocido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</si>
</sst>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1" fontId="1" fillId="33" borderId="11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168" fontId="0" fillId="33" borderId="0" xfId="0" applyNumberFormat="1" applyFill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35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1" fillId="36" borderId="16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2" fontId="1" fillId="36" borderId="17" xfId="0" applyNumberFormat="1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2" fontId="1" fillId="36" borderId="19" xfId="0" applyNumberFormat="1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2" fontId="1" fillId="36" borderId="21" xfId="0" applyNumberFormat="1" applyFont="1" applyFill="1" applyBorder="1" applyAlignment="1">
      <alignment/>
    </xf>
    <xf numFmtId="2" fontId="40" fillId="37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205"/>
  <sheetViews>
    <sheetView showGridLines="0" tabSelected="1" zoomScalePageLayoutView="0" workbookViewId="0" topLeftCell="A1">
      <selection activeCell="F7" sqref="F7"/>
    </sheetView>
  </sheetViews>
  <sheetFormatPr defaultColWidth="11.421875" defaultRowHeight="12.75"/>
  <cols>
    <col min="1" max="2" width="26.00390625" style="0" bestFit="1" customWidth="1"/>
    <col min="3" max="3" width="11.57421875" style="0" bestFit="1" customWidth="1"/>
    <col min="4" max="4" width="11.57421875" style="0" customWidth="1"/>
    <col min="5" max="5" width="14.28125" style="0" bestFit="1" customWidth="1"/>
    <col min="6" max="6" width="12.28125" style="0" bestFit="1" customWidth="1"/>
    <col min="8" max="8" width="17.00390625" style="2" customWidth="1"/>
  </cols>
  <sheetData>
    <row r="1" ht="13.5" thickBot="1"/>
    <row r="2" spans="1:2" ht="12.75">
      <c r="A2" s="27"/>
      <c r="B2" s="28" t="s">
        <v>10</v>
      </c>
    </row>
    <row r="3" spans="1:2" ht="12.75">
      <c r="A3" s="29"/>
      <c r="B3" s="30" t="s">
        <v>11</v>
      </c>
    </row>
    <row r="4" spans="1:2" ht="13.5" thickBot="1">
      <c r="A4" s="31"/>
      <c r="B4" s="32" t="s">
        <v>14</v>
      </c>
    </row>
    <row r="5" spans="3:6" ht="13.5" thickBot="1">
      <c r="C5" s="6" t="s">
        <v>3</v>
      </c>
      <c r="D5" s="15"/>
      <c r="E5" s="34" t="s">
        <v>7</v>
      </c>
      <c r="F5" s="35"/>
    </row>
    <row r="6" spans="1:4" ht="13.5" thickBot="1">
      <c r="A6" s="33"/>
      <c r="B6" s="33"/>
      <c r="C6" s="21"/>
      <c r="D6" s="11"/>
    </row>
    <row r="7" spans="2:6" ht="16.5" thickBot="1">
      <c r="B7" s="16"/>
      <c r="C7" s="21"/>
      <c r="D7" s="11"/>
      <c r="E7" s="7" t="s">
        <v>0</v>
      </c>
      <c r="F7" s="41">
        <v>337</v>
      </c>
    </row>
    <row r="8" spans="1:8" ht="16.5" thickBot="1">
      <c r="A8" s="17" t="s">
        <v>6</v>
      </c>
      <c r="B8" s="36">
        <v>45</v>
      </c>
      <c r="C8" s="25"/>
      <c r="D8" s="11"/>
      <c r="E8" s="1" t="s">
        <v>1</v>
      </c>
      <c r="F8" s="18">
        <f>SQRT(F7)</f>
        <v>18.35755975068582</v>
      </c>
      <c r="H8" s="51">
        <f>(F9*B11/B16)^2</f>
        <v>481.82040805832844</v>
      </c>
    </row>
    <row r="9" spans="1:8" ht="13.5" thickBot="1">
      <c r="A9" s="4" t="s">
        <v>17</v>
      </c>
      <c r="B9" s="37">
        <v>0.1</v>
      </c>
      <c r="C9" s="25"/>
      <c r="D9" s="11"/>
      <c r="E9" s="1" t="s">
        <v>5</v>
      </c>
      <c r="F9" s="18">
        <f>TINV(B9,F7-1)</f>
        <v>1.6494012603611865</v>
      </c>
      <c r="G9" s="5" t="s">
        <v>2</v>
      </c>
      <c r="H9" s="20">
        <f>ROUNDUP(H8,0)</f>
        <v>482</v>
      </c>
    </row>
    <row r="10" spans="1:5" ht="13.5" thickBot="1">
      <c r="A10" t="s">
        <v>15</v>
      </c>
      <c r="B10" s="38">
        <v>40</v>
      </c>
      <c r="C10" s="25"/>
      <c r="D10" s="11"/>
      <c r="E10" s="1"/>
    </row>
    <row r="11" spans="1:6" ht="12" customHeight="1" thickBot="1">
      <c r="A11" t="s">
        <v>16</v>
      </c>
      <c r="B11" s="39">
        <v>8</v>
      </c>
      <c r="C11" s="25"/>
      <c r="D11" s="11"/>
      <c r="E11" s="8" t="s">
        <v>4</v>
      </c>
      <c r="F11" s="19">
        <f>B11*F9/F8</f>
        <v>0.7187888947166048</v>
      </c>
    </row>
    <row r="12" spans="3:4" ht="12.75" customHeight="1">
      <c r="C12" s="21"/>
      <c r="D12" s="11"/>
    </row>
    <row r="13" spans="1:4" ht="12.75" customHeight="1">
      <c r="A13" s="1" t="s">
        <v>8</v>
      </c>
      <c r="B13" s="26">
        <f>TINV(B9,B8-1)</f>
        <v>1.6802299770477047</v>
      </c>
      <c r="C13" s="21"/>
      <c r="D13" s="11"/>
    </row>
    <row r="14" spans="1:4" ht="12.75" customHeight="1" thickBot="1">
      <c r="A14" s="1" t="s">
        <v>12</v>
      </c>
      <c r="B14" s="26">
        <f>B13*B11/SQRT(B8)</f>
        <v>2.0037911714728422</v>
      </c>
      <c r="C14" s="21"/>
      <c r="D14" s="11"/>
    </row>
    <row r="15" spans="3:8" ht="12.75" customHeight="1" thickBot="1">
      <c r="C15" s="21"/>
      <c r="D15" s="11"/>
      <c r="F15" s="42" t="s">
        <v>18</v>
      </c>
      <c r="G15" s="43"/>
      <c r="H15" s="44"/>
    </row>
    <row r="16" spans="1:8" ht="12.75" customHeight="1" thickBot="1">
      <c r="A16" s="9" t="s">
        <v>13</v>
      </c>
      <c r="B16" s="40">
        <f>B14*0.3</f>
        <v>0.6011373514418527</v>
      </c>
      <c r="C16" s="21"/>
      <c r="D16" s="11"/>
      <c r="F16" s="45" t="s">
        <v>19</v>
      </c>
      <c r="G16" s="46"/>
      <c r="H16" s="47"/>
    </row>
    <row r="17" spans="2:8" ht="12" customHeight="1">
      <c r="B17" s="3"/>
      <c r="C17" s="21"/>
      <c r="D17" s="11"/>
      <c r="F17" s="45" t="s">
        <v>20</v>
      </c>
      <c r="G17" s="46"/>
      <c r="H17" s="47"/>
    </row>
    <row r="18" spans="1:8" ht="12" customHeight="1">
      <c r="A18" t="s">
        <v>9</v>
      </c>
      <c r="B18" s="18">
        <f>F11-B16</f>
        <v>0.11765154327475214</v>
      </c>
      <c r="C18" s="22"/>
      <c r="D18" s="11"/>
      <c r="F18" s="45" t="s">
        <v>21</v>
      </c>
      <c r="G18" s="46"/>
      <c r="H18" s="47"/>
    </row>
    <row r="19" spans="3:8" ht="13.5" thickBot="1">
      <c r="C19" s="22"/>
      <c r="D19" s="11"/>
      <c r="F19" s="48" t="s">
        <v>22</v>
      </c>
      <c r="G19" s="49"/>
      <c r="H19" s="50"/>
    </row>
    <row r="20" spans="3:4" ht="12.75">
      <c r="C20" s="22"/>
      <c r="D20" s="11"/>
    </row>
    <row r="21" spans="3:4" ht="12.75">
      <c r="C21" s="22"/>
      <c r="D21" s="11"/>
    </row>
    <row r="22" spans="3:4" ht="12.75">
      <c r="C22" s="22"/>
      <c r="D22" s="11"/>
    </row>
    <row r="23" spans="3:4" ht="12.75">
      <c r="C23" s="22"/>
      <c r="D23" s="11"/>
    </row>
    <row r="24" spans="3:4" ht="12.75">
      <c r="C24" s="22"/>
      <c r="D24" s="11"/>
    </row>
    <row r="25" spans="3:4" ht="12.75">
      <c r="C25" s="22"/>
      <c r="D25" s="11"/>
    </row>
    <row r="26" spans="3:4" ht="12.75">
      <c r="C26" s="22"/>
      <c r="D26" s="11"/>
    </row>
    <row r="27" spans="3:4" ht="12.75">
      <c r="C27" s="22"/>
      <c r="D27" s="11"/>
    </row>
    <row r="28" spans="3:4" ht="12.75">
      <c r="C28" s="22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1:4" ht="12.75">
      <c r="A69" s="12"/>
      <c r="B69" s="13"/>
      <c r="C69" s="11"/>
      <c r="D69" s="11"/>
    </row>
    <row r="70" spans="1:4" ht="12.75">
      <c r="A70" s="12"/>
      <c r="B70" s="13"/>
      <c r="C70" s="11"/>
      <c r="D70" s="11"/>
    </row>
    <row r="71" spans="3:4" ht="12.75">
      <c r="C71" s="23"/>
      <c r="D71" s="10"/>
    </row>
    <row r="72" spans="3:4" ht="12.75">
      <c r="C72" s="23"/>
      <c r="D72" s="11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spans="3:4" ht="12.75">
      <c r="C79" s="23"/>
      <c r="D79" s="14"/>
    </row>
    <row r="80" spans="1:4" ht="12.75">
      <c r="A80" s="4"/>
      <c r="C80" s="23"/>
      <c r="D80" s="3"/>
    </row>
    <row r="81" spans="1:3" ht="12.75">
      <c r="A81" s="4"/>
      <c r="C81" s="23"/>
    </row>
    <row r="82" spans="1:4" ht="12.75">
      <c r="A82" s="4"/>
      <c r="C82" s="24"/>
      <c r="D82" s="3"/>
    </row>
    <row r="83" spans="1:3" ht="12.75">
      <c r="A83" s="4"/>
      <c r="C83" s="23"/>
    </row>
    <row r="84" spans="1:4" ht="12.75">
      <c r="A84" s="4"/>
      <c r="C84" s="24"/>
      <c r="D84" s="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3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</sheetData>
  <sheetProtection password="DF6B" sheet="1" objects="1" scenarios="1" selectLockedCells="1"/>
  <mergeCells count="2">
    <mergeCell ref="A6:B6"/>
    <mergeCell ref="E5:F5"/>
  </mergeCells>
  <printOptions/>
  <pageMargins left="0.75" right="0.75" top="1" bottom="1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uade</dc:creator>
  <cp:keywords/>
  <dc:description/>
  <cp:lastModifiedBy>César Augusto</cp:lastModifiedBy>
  <cp:lastPrinted>2006-04-07T19:17:02Z</cp:lastPrinted>
  <dcterms:created xsi:type="dcterms:W3CDTF">2006-04-07T18:40:59Z</dcterms:created>
  <dcterms:modified xsi:type="dcterms:W3CDTF">2011-02-10T17:00:06Z</dcterms:modified>
  <cp:category/>
  <cp:version/>
  <cp:contentType/>
  <cp:contentStatus/>
</cp:coreProperties>
</file>